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nr75.sharepoint.com/sites/Saisons/F/Saison/20222023/Espace de travail/Marketing &amp; Commerce/Billetterie - Hospitalités/Phases Finales/COMMANDES ET REMBOURSEMENTS/BDC VIERGES/"/>
    </mc:Choice>
  </mc:AlternateContent>
  <xr:revisionPtr revIDLastSave="34" documentId="8_{7C4DEB21-1EF1-4E21-82D3-762E8D1EBFB3}" xr6:coauthVersionLast="47" xr6:coauthVersionMax="47" xr10:uidLastSave="{D2A5B471-B8A5-4A2C-888B-2F49A58C29B0}"/>
  <bookViews>
    <workbookView xWindow="-17055" yWindow="-16455" windowWidth="29040" windowHeight="15720" xr2:uid="{1596C4DD-CF5B-436E-B238-5781C3CECF4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G28" i="1"/>
  <c r="G23" i="1"/>
  <c r="G22" i="1"/>
  <c r="G18" i="1"/>
  <c r="G25" i="1" l="1"/>
  <c r="G26" i="1" s="1"/>
</calcChain>
</file>

<file path=xl/sharedStrings.xml><?xml version="1.0" encoding="utf-8"?>
<sst xmlns="http://schemas.openxmlformats.org/spreadsheetml/2006/main" count="30" uniqueCount="23">
  <si>
    <t>Entité</t>
  </si>
  <si>
    <t>Prénom et NOM</t>
  </si>
  <si>
    <t>Téléphone</t>
  </si>
  <si>
    <t>email</t>
  </si>
  <si>
    <t>Adresse de Facturation</t>
  </si>
  <si>
    <t>CAT 1</t>
  </si>
  <si>
    <t>CAT 2</t>
  </si>
  <si>
    <t>CAT 3</t>
  </si>
  <si>
    <t>CAT 4</t>
  </si>
  <si>
    <t>CAT 5</t>
  </si>
  <si>
    <t>TOTAL</t>
  </si>
  <si>
    <t>TOTAL TTC</t>
  </si>
  <si>
    <t>TOTAL H.T.</t>
  </si>
  <si>
    <t>NB DE PLACES</t>
  </si>
  <si>
    <t>Date:</t>
  </si>
  <si>
    <t>Signature:</t>
  </si>
  <si>
    <t>Cachet commercial:</t>
  </si>
  <si>
    <t>Les billets seront envoyés sous forme de e-billets au plus tard un mois avant l'évènement
Aucun billet ne peut être émis sans réception d'un paiement complet</t>
  </si>
  <si>
    <r>
      <t xml:space="preserve">DEMI FINALE 1
</t>
    </r>
    <r>
      <rPr>
        <i/>
        <sz val="7"/>
        <color theme="1"/>
        <rFont val="Calibri"/>
        <family val="2"/>
        <scheme val="minor"/>
      </rPr>
      <t>Vendredi 9 Juin 2023</t>
    </r>
  </si>
  <si>
    <r>
      <t xml:space="preserve">DEMI FINALE 2
</t>
    </r>
    <r>
      <rPr>
        <i/>
        <sz val="7"/>
        <color theme="1"/>
        <rFont val="Calibri"/>
        <family val="2"/>
        <scheme val="minor"/>
      </rPr>
      <t>Samedi 10 Juin 2023</t>
    </r>
  </si>
  <si>
    <r>
      <t xml:space="preserve">Veuillez compléter le présent bon de commande et le retourner signé, en PDF, à Benoît Buisson: </t>
    </r>
    <r>
      <rPr>
        <i/>
        <u/>
        <sz val="9"/>
        <color theme="4"/>
        <rFont val="Calibri"/>
        <family val="2"/>
        <scheme val="minor"/>
      </rPr>
      <t xml:space="preserve">benoit.buisson@lnr.fr </t>
    </r>
    <r>
      <rPr>
        <i/>
        <sz val="9"/>
        <color theme="1"/>
        <rFont val="Calibri"/>
        <family val="2"/>
        <scheme val="minor"/>
      </rPr>
      <t xml:space="preserve">et à Melvil Reynard: </t>
    </r>
    <r>
      <rPr>
        <i/>
        <u/>
        <sz val="9"/>
        <color theme="4"/>
        <rFont val="Calibri"/>
        <family val="2"/>
        <scheme val="minor"/>
      </rPr>
      <t>melvil.reynard@lnr.fr</t>
    </r>
  </si>
  <si>
    <r>
      <rPr>
        <i/>
        <sz val="6"/>
        <color theme="1"/>
        <rFont val="Calibri"/>
        <family val="2"/>
        <scheme val="minor"/>
      </rPr>
      <t>NOTA : Le présent bon de commande signé constitue un engagement ferme et irrévocable soumis dans sa totalité aux conditions générales de vente accessible ici (</t>
    </r>
    <r>
      <rPr>
        <i/>
        <sz val="6"/>
        <color rgb="FFC00000"/>
        <rFont val="Calibri"/>
        <family val="2"/>
        <scheme val="minor"/>
      </rPr>
      <t>https://billetterie.lnr.fr/fr/conditions_generales_de_vente</t>
    </r>
    <r>
      <rPr>
        <i/>
        <sz val="6"/>
        <color theme="1"/>
        <rFont val="Calibri"/>
        <family val="2"/>
        <scheme val="minor"/>
      </rPr>
      <t>) et dont le client reconnaît avoir pris connaissance.
Toute commande devra être passée au plus tard deux semaines avant l'évènement à l’aide de ce bon de commande accompagné :
- d’un chèque d’un montant équivalent au montant global de la commande passée et à l’ordre de la LNR
- ou d’un virement (RIB ci-joint) – Réf : DEMI-FINALES 2023
Les prix sont indiqués en TTC. 
Ce bon de commande non entièrement et correctement rempli ne sera pas traité. Il vous est envoyé à titre personnel. Nous vous remercions de ne pas l’envoyer à d’autres destinataires sans l’accord préalable de la LNR</t>
    </r>
  </si>
  <si>
    <r>
      <t xml:space="preserve">PACK 2 MATCHES
</t>
    </r>
    <r>
      <rPr>
        <i/>
        <sz val="7"/>
        <color theme="1"/>
        <rFont val="Calibri"/>
        <family val="2"/>
        <scheme val="minor"/>
      </rPr>
      <t>9 et 10 Juin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</si>
</sst>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i/>
      <u/>
      <sz val="9"/>
      <color theme="4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7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8"/>
      <color rgb="FF000000"/>
      <name val="Segoe UI"/>
      <family val="2"/>
    </font>
    <font>
      <i/>
      <sz val="9"/>
      <color rgb="FFC00000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6"/>
      <color rgb="FFC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59999389629810485"/>
        <bgColor auto="1"/>
      </patternFill>
    </fill>
    <fill>
      <patternFill patternType="lightUp">
        <fgColor auto="1"/>
        <bgColor theme="7" tint="0.79998168889431442"/>
      </patternFill>
    </fill>
    <fill>
      <patternFill patternType="lightUp">
        <fgColor auto="1"/>
        <bgColor theme="8" tint="0.79998168889431442"/>
      </patternFill>
    </fill>
    <fill>
      <patternFill patternType="solid">
        <fgColor theme="8" tint="0.79998168889431442"/>
        <bgColor auto="1"/>
      </patternFill>
    </fill>
    <fill>
      <patternFill patternType="solid">
        <fgColor indexed="65"/>
        <bgColor indexed="64"/>
      </patternFill>
    </fill>
    <fill>
      <patternFill patternType="lightDown">
        <bgColor theme="7" tint="0.79998168889431442"/>
      </patternFill>
    </fill>
    <fill>
      <patternFill patternType="lightDown">
        <bgColor theme="7" tint="0.59999389629810485"/>
      </patternFill>
    </fill>
    <fill>
      <patternFill patternType="lightDown">
        <bgColor theme="8" tint="0.79995117038483843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6" xfId="0" applyFont="1" applyFill="1" applyBorder="1" applyAlignment="1" applyProtection="1">
      <alignment horizontal="center" vertical="center"/>
      <protection locked="0"/>
    </xf>
    <xf numFmtId="0" fontId="14" fillId="7" borderId="10" xfId="0" applyFont="1" applyFill="1" applyBorder="1" applyAlignment="1" applyProtection="1">
      <alignment horizontal="center"/>
    </xf>
    <xf numFmtId="44" fontId="6" fillId="7" borderId="5" xfId="1" applyFont="1" applyFill="1" applyBorder="1" applyProtection="1"/>
    <xf numFmtId="0" fontId="2" fillId="8" borderId="6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/>
    </xf>
    <xf numFmtId="44" fontId="6" fillId="7" borderId="5" xfId="1" applyFont="1" applyFill="1" applyBorder="1" applyAlignment="1" applyProtection="1">
      <alignment vertical="center"/>
    </xf>
    <xf numFmtId="0" fontId="14" fillId="5" borderId="10" xfId="0" applyNumberFormat="1" applyFont="1" applyFill="1" applyBorder="1" applyAlignment="1" applyProtection="1">
      <alignment horizontal="center"/>
    </xf>
    <xf numFmtId="0" fontId="14" fillId="6" borderId="10" xfId="0" applyNumberFormat="1" applyFont="1" applyFill="1" applyBorder="1" applyAlignment="1" applyProtection="1">
      <alignment horizontal="center"/>
    </xf>
    <xf numFmtId="44" fontId="6" fillId="5" borderId="5" xfId="1" applyFont="1" applyFill="1" applyBorder="1" applyAlignment="1" applyProtection="1">
      <alignment vertical="center"/>
    </xf>
    <xf numFmtId="44" fontId="6" fillId="6" borderId="5" xfId="1" applyFont="1" applyFill="1" applyBorder="1" applyAlignment="1" applyProtection="1">
      <alignment vertical="center"/>
    </xf>
    <xf numFmtId="0" fontId="2" fillId="9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right" vertical="center" wrapText="1"/>
    </xf>
    <xf numFmtId="0" fontId="14" fillId="3" borderId="10" xfId="0" applyFont="1" applyFill="1" applyBorder="1" applyAlignment="1" applyProtection="1">
      <alignment horizontal="center"/>
    </xf>
    <xf numFmtId="0" fontId="14" fillId="4" borderId="1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4" fontId="6" fillId="3" borderId="5" xfId="1" applyFont="1" applyFill="1" applyBorder="1" applyAlignment="1" applyProtection="1">
      <alignment vertical="center"/>
    </xf>
    <xf numFmtId="44" fontId="6" fillId="4" borderId="5" xfId="1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 wrapText="1"/>
    </xf>
    <xf numFmtId="44" fontId="7" fillId="0" borderId="0" xfId="1" applyFont="1" applyProtection="1"/>
    <xf numFmtId="0" fontId="0" fillId="10" borderId="0" xfId="0" applyNumberFormat="1" applyFill="1" applyProtection="1"/>
    <xf numFmtId="0" fontId="3" fillId="0" borderId="0" xfId="0" applyFont="1" applyBorder="1" applyAlignment="1" applyProtection="1">
      <alignment horizontal="right" vertical="center" wrapText="1"/>
    </xf>
    <xf numFmtId="44" fontId="15" fillId="0" borderId="0" xfId="0" applyNumberFormat="1" applyFont="1" applyProtection="1"/>
    <xf numFmtId="44" fontId="10" fillId="0" borderId="0" xfId="0" applyNumberFormat="1" applyFont="1" applyProtection="1"/>
    <xf numFmtId="0" fontId="17" fillId="0" borderId="0" xfId="0" applyFont="1" applyProtection="1"/>
    <xf numFmtId="0" fontId="8" fillId="0" borderId="0" xfId="0" applyFont="1" applyBorder="1" applyAlignment="1" applyProtection="1">
      <alignment horizontal="right"/>
    </xf>
    <xf numFmtId="0" fontId="10" fillId="0" borderId="8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3" fillId="0" borderId="9" xfId="0" applyFont="1" applyBorder="1" applyAlignment="1" applyProtection="1"/>
    <xf numFmtId="0" fontId="3" fillId="0" borderId="10" xfId="0" applyFont="1" applyBorder="1" applyAlignment="1" applyProtection="1">
      <alignment horizontal="left"/>
    </xf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15" xfId="0" applyBorder="1" applyProtection="1"/>
    <xf numFmtId="0" fontId="3" fillId="0" borderId="8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Alignment="1" applyProtection="1"/>
    <xf numFmtId="0" fontId="0" fillId="0" borderId="12" xfId="0" applyBorder="1" applyProtection="1"/>
    <xf numFmtId="0" fontId="0" fillId="0" borderId="13" xfId="0" applyBorder="1" applyProtection="1"/>
    <xf numFmtId="0" fontId="3" fillId="0" borderId="13" xfId="0" applyFont="1" applyBorder="1" applyAlignment="1" applyProtection="1">
      <alignment horizontal="right" vertical="center" wrapText="1"/>
    </xf>
    <xf numFmtId="14" fontId="3" fillId="0" borderId="13" xfId="0" applyNumberFormat="1" applyFont="1" applyBorder="1" applyAlignment="1" applyProtection="1">
      <alignment horizontal="left"/>
    </xf>
    <xf numFmtId="14" fontId="2" fillId="0" borderId="14" xfId="0" applyNumberFormat="1" applyFont="1" applyBorder="1" applyAlignment="1" applyProtection="1">
      <alignment horizontal="left"/>
    </xf>
    <xf numFmtId="0" fontId="0" fillId="0" borderId="10" xfId="0" applyBorder="1" applyProtection="1"/>
    <xf numFmtId="0" fontId="14" fillId="11" borderId="10" xfId="0" applyFont="1" applyFill="1" applyBorder="1" applyAlignment="1" applyProtection="1">
      <alignment horizontal="center"/>
    </xf>
    <xf numFmtId="0" fontId="14" fillId="12" borderId="10" xfId="0" applyFont="1" applyFill="1" applyBorder="1" applyAlignment="1" applyProtection="1">
      <alignment horizontal="center"/>
    </xf>
    <xf numFmtId="44" fontId="6" fillId="11" borderId="5" xfId="1" applyFont="1" applyFill="1" applyBorder="1" applyProtection="1"/>
    <xf numFmtId="44" fontId="6" fillId="12" borderId="5" xfId="1" applyFont="1" applyFill="1" applyBorder="1" applyProtection="1"/>
    <xf numFmtId="0" fontId="2" fillId="13" borderId="6" xfId="0" applyFont="1" applyFill="1" applyBorder="1" applyAlignment="1" applyProtection="1">
      <alignment horizontal="center" vertical="center"/>
    </xf>
    <xf numFmtId="0" fontId="2" fillId="13" borderId="1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7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35</xdr:row>
          <xdr:rowOff>50800</xdr:rowOff>
        </xdr:from>
        <xdr:to>
          <xdr:col>6</xdr:col>
          <xdr:colOff>1009650</xdr:colOff>
          <xdr:row>38</xdr:row>
          <xdr:rowOff>76200</xdr:rowOff>
        </xdr:to>
        <xdr:sp macro="" textlink="">
          <xdr:nvSpPr>
            <xdr:cNvPr id="1025" name="Check Box 1" descr="Je certifie que les places achetées via ce BDC ne seront pas revendues à un distributeur non-agréé et que ces places ne seront pas packagées avec une prestation d'hospitalité.La LNR se réserve le droit d'annuler toute commande qui irait à l'encontre de se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FF0000" mc:Ignorable="a14" a14:legacySpreadsheetColorIndex="10"/>
              </a:solidFill>
              <a:prstDash val="sysDot"/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 certifie que les places achetées via ce BDC ne seront pas revendues à un distributeur non-agréé et que ces places ne seront pas packagées avec une prestation d'hospitalité.La LNR se réserve le droit d'annuler toute commande qui irait à l'encontre de ses CGVs</a:t>
              </a:r>
            </a:p>
          </xdr:txBody>
        </xdr:sp>
        <xdr:clientData/>
      </xdr:twoCellAnchor>
    </mc:Choice>
    <mc:Fallback/>
  </mc:AlternateContent>
  <xdr:twoCellAnchor editAs="oneCell">
    <xdr:from>
      <xdr:col>8</xdr:col>
      <xdr:colOff>580144</xdr:colOff>
      <xdr:row>0</xdr:row>
      <xdr:rowOff>30163</xdr:rowOff>
    </xdr:from>
    <xdr:to>
      <xdr:col>15</xdr:col>
      <xdr:colOff>225426</xdr:colOff>
      <xdr:row>16</xdr:row>
      <xdr:rowOff>35719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2769" y="30163"/>
          <a:ext cx="4979282" cy="333930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0</xdr:rowOff>
    </xdr:from>
    <xdr:to>
      <xdr:col>7</xdr:col>
      <xdr:colOff>711595</xdr:colOff>
      <xdr:row>7</xdr:row>
      <xdr:rowOff>19050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5664594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B6C03-873D-4F4A-ACCB-05187E31E9FD}">
  <dimension ref="A8:G44"/>
  <sheetViews>
    <sheetView showGridLines="0" tabSelected="1" zoomScaleNormal="100" workbookViewId="0">
      <selection activeCell="E18" sqref="E18"/>
    </sheetView>
  </sheetViews>
  <sheetFormatPr baseColWidth="10" defaultRowHeight="14.5" x14ac:dyDescent="0.35"/>
  <cols>
    <col min="1" max="1" width="13.26953125" style="12" customWidth="1"/>
    <col min="2" max="5" width="10.90625" style="12"/>
    <col min="6" max="6" width="0" style="12" hidden="1" customWidth="1"/>
    <col min="7" max="7" width="14.7265625" style="12" customWidth="1"/>
    <col min="8" max="16384" width="10.90625" style="12"/>
  </cols>
  <sheetData>
    <row r="8" spans="1:7" ht="21.5" customHeight="1" x14ac:dyDescent="0.35">
      <c r="A8" s="60" t="s">
        <v>20</v>
      </c>
      <c r="B8" s="60"/>
      <c r="C8" s="60"/>
      <c r="D8" s="60"/>
      <c r="E8" s="60"/>
      <c r="F8" s="60"/>
      <c r="G8" s="60"/>
    </row>
    <row r="10" spans="1:7" x14ac:dyDescent="0.35">
      <c r="A10" s="13" t="s">
        <v>0</v>
      </c>
      <c r="B10" s="61"/>
      <c r="C10" s="62"/>
      <c r="D10" s="62"/>
      <c r="E10" s="62"/>
      <c r="F10" s="63"/>
    </row>
    <row r="11" spans="1:7" x14ac:dyDescent="0.35">
      <c r="A11" s="14" t="s">
        <v>1</v>
      </c>
      <c r="B11" s="61"/>
      <c r="C11" s="62"/>
      <c r="D11" s="62"/>
      <c r="E11" s="62"/>
      <c r="F11" s="63"/>
    </row>
    <row r="12" spans="1:7" x14ac:dyDescent="0.35">
      <c r="A12" s="13" t="s">
        <v>2</v>
      </c>
      <c r="B12" s="61"/>
      <c r="C12" s="62"/>
      <c r="D12" s="62"/>
      <c r="E12" s="62"/>
      <c r="F12" s="63"/>
    </row>
    <row r="13" spans="1:7" x14ac:dyDescent="0.35">
      <c r="A13" s="13" t="s">
        <v>3</v>
      </c>
      <c r="B13" s="61"/>
      <c r="C13" s="62"/>
      <c r="D13" s="62"/>
      <c r="E13" s="62"/>
      <c r="F13" s="63"/>
    </row>
    <row r="14" spans="1:7" ht="44.5" customHeight="1" x14ac:dyDescent="0.35">
      <c r="A14" s="15" t="s">
        <v>4</v>
      </c>
      <c r="B14" s="61"/>
      <c r="C14" s="62"/>
      <c r="D14" s="62"/>
      <c r="E14" s="62"/>
      <c r="F14" s="63"/>
    </row>
    <row r="16" spans="1:7" x14ac:dyDescent="0.35">
      <c r="B16" s="16" t="s">
        <v>5</v>
      </c>
      <c r="C16" s="17" t="s">
        <v>6</v>
      </c>
      <c r="D16" s="7" t="s">
        <v>7</v>
      </c>
      <c r="E16" s="8" t="s">
        <v>8</v>
      </c>
      <c r="F16" s="2" t="s">
        <v>9</v>
      </c>
      <c r="G16" s="18"/>
    </row>
    <row r="17" spans="1:7" x14ac:dyDescent="0.35">
      <c r="B17" s="19">
        <v>240</v>
      </c>
      <c r="C17" s="20">
        <v>180</v>
      </c>
      <c r="D17" s="9">
        <v>130</v>
      </c>
      <c r="E17" s="10">
        <v>70</v>
      </c>
      <c r="F17" s="6">
        <v>40</v>
      </c>
      <c r="G17" s="21" t="s">
        <v>10</v>
      </c>
    </row>
    <row r="18" spans="1:7" ht="21" x14ac:dyDescent="0.35">
      <c r="A18" s="22" t="s">
        <v>22</v>
      </c>
      <c r="B18" s="1">
        <v>0</v>
      </c>
      <c r="C18" s="1">
        <v>0</v>
      </c>
      <c r="D18" s="11">
        <v>0</v>
      </c>
      <c r="E18" s="11">
        <v>0</v>
      </c>
      <c r="F18" s="4"/>
      <c r="G18" s="23">
        <f>B18*B17+C18*C17+D18*D17+E18*E17+F18*F17</f>
        <v>0</v>
      </c>
    </row>
    <row r="19" spans="1:7" x14ac:dyDescent="0.35">
      <c r="D19" s="24"/>
      <c r="E19" s="24"/>
    </row>
    <row r="20" spans="1:7" x14ac:dyDescent="0.35">
      <c r="B20" s="48" t="s">
        <v>5</v>
      </c>
      <c r="C20" s="49" t="s">
        <v>6</v>
      </c>
      <c r="D20" s="48" t="s">
        <v>7</v>
      </c>
      <c r="E20" s="49" t="s">
        <v>8</v>
      </c>
      <c r="F20" s="2" t="s">
        <v>9</v>
      </c>
    </row>
    <row r="21" spans="1:7" x14ac:dyDescent="0.35">
      <c r="B21" s="50">
        <v>120</v>
      </c>
      <c r="C21" s="51">
        <v>90</v>
      </c>
      <c r="D21" s="50">
        <v>65</v>
      </c>
      <c r="E21" s="51">
        <v>35</v>
      </c>
      <c r="F21" s="3">
        <v>20</v>
      </c>
      <c r="G21" s="21" t="s">
        <v>10</v>
      </c>
    </row>
    <row r="22" spans="1:7" ht="20" x14ac:dyDescent="0.35">
      <c r="A22" s="25" t="s">
        <v>18</v>
      </c>
      <c r="B22" s="52">
        <v>0</v>
      </c>
      <c r="C22" s="52">
        <v>0</v>
      </c>
      <c r="D22" s="52">
        <v>0</v>
      </c>
      <c r="E22" s="52">
        <v>0</v>
      </c>
      <c r="F22" s="4"/>
      <c r="G22" s="23">
        <f>B22*B21+C22*C21+D22*D21+E22*E21+F22*F21</f>
        <v>0</v>
      </c>
    </row>
    <row r="23" spans="1:7" ht="20" x14ac:dyDescent="0.35">
      <c r="A23" s="25" t="s">
        <v>19</v>
      </c>
      <c r="B23" s="53">
        <v>0</v>
      </c>
      <c r="C23" s="53">
        <v>0</v>
      </c>
      <c r="D23" s="53">
        <v>0</v>
      </c>
      <c r="E23" s="53">
        <v>0</v>
      </c>
      <c r="F23" s="5"/>
      <c r="G23" s="23">
        <f>B23*B21+C23*C21+D23*D21+E23*E21+F23*F21</f>
        <v>0</v>
      </c>
    </row>
    <row r="25" spans="1:7" x14ac:dyDescent="0.35">
      <c r="E25" s="54" t="s">
        <v>11</v>
      </c>
      <c r="F25" s="55"/>
      <c r="G25" s="26">
        <f>G18+G22+G23</f>
        <v>0</v>
      </c>
    </row>
    <row r="26" spans="1:7" x14ac:dyDescent="0.35">
      <c r="E26" s="56" t="s">
        <v>12</v>
      </c>
      <c r="F26" s="57"/>
      <c r="G26" s="27">
        <f>G25/1.21</f>
        <v>0</v>
      </c>
    </row>
    <row r="28" spans="1:7" x14ac:dyDescent="0.35">
      <c r="E28" s="28" t="s">
        <v>13</v>
      </c>
      <c r="F28" s="29" t="s">
        <v>13</v>
      </c>
      <c r="G28" s="30">
        <f>(SUM(B18:F18)*2)+(SUM(B22:F23))</f>
        <v>0</v>
      </c>
    </row>
    <row r="30" spans="1:7" ht="23" customHeight="1" x14ac:dyDescent="0.35">
      <c r="A30" s="31"/>
      <c r="B30" s="64" t="s">
        <v>17</v>
      </c>
      <c r="C30" s="64"/>
      <c r="D30" s="64"/>
      <c r="E30" s="64"/>
      <c r="F30" s="64"/>
      <c r="G30" s="64"/>
    </row>
    <row r="31" spans="1:7" x14ac:dyDescent="0.35">
      <c r="A31" s="31"/>
      <c r="B31" s="31"/>
      <c r="C31" s="31"/>
      <c r="D31" s="32"/>
      <c r="E31" s="32"/>
      <c r="F31" s="32"/>
      <c r="G31" s="31"/>
    </row>
    <row r="32" spans="1:7" x14ac:dyDescent="0.35">
      <c r="A32" s="31"/>
      <c r="B32" s="33" t="s">
        <v>15</v>
      </c>
      <c r="C32" s="34"/>
      <c r="D32" s="35"/>
      <c r="E32" s="34" t="s">
        <v>16</v>
      </c>
      <c r="F32" s="36"/>
      <c r="G32" s="37"/>
    </row>
    <row r="33" spans="1:7" x14ac:dyDescent="0.35">
      <c r="A33" s="31"/>
      <c r="B33" s="38"/>
      <c r="C33" s="39"/>
      <c r="D33" s="39"/>
      <c r="E33" s="31"/>
      <c r="F33" s="32"/>
      <c r="G33" s="40"/>
    </row>
    <row r="34" spans="1:7" x14ac:dyDescent="0.35">
      <c r="A34" s="31"/>
      <c r="B34" s="41"/>
      <c r="C34" s="32"/>
      <c r="D34" s="32"/>
      <c r="E34" s="32"/>
      <c r="F34" s="32"/>
      <c r="G34" s="40"/>
    </row>
    <row r="35" spans="1:7" x14ac:dyDescent="0.35">
      <c r="A35" s="31"/>
      <c r="B35" s="42"/>
      <c r="C35" s="43"/>
      <c r="D35" s="43"/>
      <c r="E35" s="44" t="s">
        <v>14</v>
      </c>
      <c r="F35" s="45">
        <f ca="1">TODAY()</f>
        <v>44881</v>
      </c>
      <c r="G35" s="46">
        <v>44846</v>
      </c>
    </row>
    <row r="36" spans="1:7" x14ac:dyDescent="0.35">
      <c r="A36" s="31"/>
      <c r="B36" s="31"/>
      <c r="C36" s="31"/>
      <c r="D36" s="31"/>
      <c r="E36" s="31"/>
      <c r="F36" s="31"/>
      <c r="G36" s="47"/>
    </row>
    <row r="37" spans="1:7" x14ac:dyDescent="0.35">
      <c r="A37" s="31"/>
      <c r="B37" s="31"/>
      <c r="C37" s="31"/>
      <c r="D37" s="31"/>
      <c r="E37" s="31"/>
      <c r="F37" s="31"/>
      <c r="G37" s="31"/>
    </row>
    <row r="38" spans="1:7" x14ac:dyDescent="0.35">
      <c r="A38" s="31"/>
      <c r="B38" s="31"/>
      <c r="C38" s="31"/>
      <c r="D38" s="31"/>
      <c r="E38" s="31"/>
      <c r="F38" s="31"/>
      <c r="G38" s="31"/>
    </row>
    <row r="40" spans="1:7" x14ac:dyDescent="0.35">
      <c r="A40" s="58" t="s">
        <v>21</v>
      </c>
      <c r="B40" s="59"/>
      <c r="C40" s="59"/>
      <c r="D40" s="59"/>
      <c r="E40" s="59"/>
      <c r="F40" s="59"/>
      <c r="G40" s="59"/>
    </row>
    <row r="41" spans="1:7" x14ac:dyDescent="0.35">
      <c r="A41" s="59"/>
      <c r="B41" s="59"/>
      <c r="C41" s="59"/>
      <c r="D41" s="59"/>
      <c r="E41" s="59"/>
      <c r="F41" s="59"/>
      <c r="G41" s="59"/>
    </row>
    <row r="42" spans="1:7" x14ac:dyDescent="0.35">
      <c r="A42" s="59"/>
      <c r="B42" s="59"/>
      <c r="C42" s="59"/>
      <c r="D42" s="59"/>
      <c r="E42" s="59"/>
      <c r="F42" s="59"/>
      <c r="G42" s="59"/>
    </row>
    <row r="43" spans="1:7" x14ac:dyDescent="0.35">
      <c r="A43" s="59"/>
      <c r="B43" s="59"/>
      <c r="C43" s="59"/>
      <c r="D43" s="59"/>
      <c r="E43" s="59"/>
      <c r="F43" s="59"/>
      <c r="G43" s="59"/>
    </row>
    <row r="44" spans="1:7" ht="38" customHeight="1" x14ac:dyDescent="0.35">
      <c r="A44" s="59"/>
      <c r="B44" s="59"/>
      <c r="C44" s="59"/>
      <c r="D44" s="59"/>
      <c r="E44" s="59"/>
      <c r="F44" s="59"/>
      <c r="G44" s="59"/>
    </row>
  </sheetData>
  <sheetProtection algorithmName="SHA-512" hashValue="LE4gG0gILRdNw8Hbh6a8J3xHVHZisFbQL9vZBL8lovP8uDqJYmR76TavDwB+061pNIkL3SVFLnzysK7yvYUBlw==" saltValue="q/pd4jnYL8ufa/GYyTzUBA==" spinCount="100000" sheet="1" selectLockedCells="1"/>
  <mergeCells count="10">
    <mergeCell ref="E25:F25"/>
    <mergeCell ref="E26:F26"/>
    <mergeCell ref="A40:G44"/>
    <mergeCell ref="A8:G8"/>
    <mergeCell ref="B14:F14"/>
    <mergeCell ref="B13:F13"/>
    <mergeCell ref="B12:F12"/>
    <mergeCell ref="B11:F11"/>
    <mergeCell ref="B10:F10"/>
    <mergeCell ref="B30:G30"/>
  </mergeCells>
  <phoneticPr fontId="4" type="noConversion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Je certifie que les places achetées via ce BDC ne seront pas revendues à un distributeur non-agréé et que ces places ne seront pas packagées avec une prestation d'hospitalité.La LNR se réserve le droit d'annuler toute commande qui irait à l'encontre de se">
                <anchor moveWithCells="1">
                  <from>
                    <xdr:col>1</xdr:col>
                    <xdr:colOff>12700</xdr:colOff>
                    <xdr:row>35</xdr:row>
                    <xdr:rowOff>50800</xdr:rowOff>
                  </from>
                  <to>
                    <xdr:col>6</xdr:col>
                    <xdr:colOff>1009650</xdr:colOff>
                    <xdr:row>38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67ba79e9-e7aa-489d-a2bb-d2c2600fd832" xsi:nil="true"/>
    <lcf76f155ced4ddcb4097134ff3c332f xmlns="0ccf3566-a7cc-4701-8c65-8fa04ab5e905">
      <Terms xmlns="http://schemas.microsoft.com/office/infopath/2007/PartnerControls"/>
    </lcf76f155ced4ddcb4097134ff3c332f>
    <SharedWithUsers xmlns="4f4ce401-976f-4da4-a7a7-b913adb5b98e">
      <UserInfo>
        <DisplayName>Benoît BUISSON</DisplayName>
        <AccountId>4900</AccountId>
        <AccountType/>
      </UserInfo>
      <UserInfo>
        <DisplayName>Sandy PARIS</DisplayName>
        <AccountId>6148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362DBA7007C547A5A478BE0A8F14E8" ma:contentTypeVersion="18" ma:contentTypeDescription="Crée un document." ma:contentTypeScope="" ma:versionID="1bcf79b6cafb039b8ad2d206d6242086">
  <xsd:schema xmlns:xsd="http://www.w3.org/2001/XMLSchema" xmlns:xs="http://www.w3.org/2001/XMLSchema" xmlns:p="http://schemas.microsoft.com/office/2006/metadata/properties" xmlns:ns1="http://schemas.microsoft.com/sharepoint/v3" xmlns:ns2="4f4ce401-976f-4da4-a7a7-b913adb5b98e" xmlns:ns3="0ccf3566-a7cc-4701-8c65-8fa04ab5e905" xmlns:ns4="67ba79e9-e7aa-489d-a2bb-d2c2600fd832" targetNamespace="http://schemas.microsoft.com/office/2006/metadata/properties" ma:root="true" ma:fieldsID="82bcf7b1219a296d2291e00c7851b2d5" ns1:_="" ns2:_="" ns3:_="" ns4:_="">
    <xsd:import namespace="http://schemas.microsoft.com/sharepoint/v3"/>
    <xsd:import namespace="4f4ce401-976f-4da4-a7a7-b913adb5b98e"/>
    <xsd:import namespace="0ccf3566-a7cc-4701-8c65-8fa04ab5e905"/>
    <xsd:import namespace="67ba79e9-e7aa-489d-a2bb-d2c2600fd8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4ce401-976f-4da4-a7a7-b913adb5b9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f3566-a7cc-4701-8c65-8fa04ab5e9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43ec2b90-23a3-4fbf-b473-5ea8d2e416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a79e9-e7aa-489d-a2bb-d2c2600fd832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0bb8b24-2402-48de-8be9-ead01822f4cb}" ma:internalName="TaxCatchAll" ma:showField="CatchAllData" ma:web="67ba79e9-e7aa-489d-a2bb-d2c2600fd8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53BB19-5C4E-4D85-A75C-DDFA6618B142}">
  <ds:schemaRefs>
    <ds:schemaRef ds:uri="4f4ce401-976f-4da4-a7a7-b913adb5b98e"/>
    <ds:schemaRef ds:uri="http://purl.org/dc/terms/"/>
    <ds:schemaRef ds:uri="http://www.w3.org/XML/1998/namespace"/>
    <ds:schemaRef ds:uri="http://schemas.openxmlformats.org/package/2006/metadata/core-properties"/>
    <ds:schemaRef ds:uri="67ba79e9-e7aa-489d-a2bb-d2c2600fd832"/>
    <ds:schemaRef ds:uri="0ccf3566-a7cc-4701-8c65-8fa04ab5e905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B40E163-F74D-4CD9-BEF9-B84F32BC51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59602D-80AC-40ED-8DF0-C864BABFD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4ce401-976f-4da4-a7a7-b913adb5b98e"/>
    <ds:schemaRef ds:uri="0ccf3566-a7cc-4701-8c65-8fa04ab5e905"/>
    <ds:schemaRef ds:uri="67ba79e9-e7aa-489d-a2bb-d2c2600fd8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Benoît BUISSON</dc:creator>
  <cp:lastModifiedBy>Benoît BUISSON</cp:lastModifiedBy>
  <cp:lastPrinted>2022-11-08T20:47:38Z</cp:lastPrinted>
  <dcterms:created xsi:type="dcterms:W3CDTF">2021-12-30T09:18:44Z</dcterms:created>
  <dcterms:modified xsi:type="dcterms:W3CDTF">2022-11-16T10:01:21Z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0x010100D1362DBA7007C547A5A478BE0A8F14E8</vt:lpwstr>
  </property>
  <property fmtid="{D5CDD505-2E9C-101B-9397-08002B2CF9AE}" pid="3" name="Order">
    <vt:r8>102200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